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480" windowWidth="15480" windowHeight="9720" activeTab="0"/>
  </bookViews>
  <sheets>
    <sheet name="Coupon order-Front Reed" sheetId="1" r:id="rId1"/>
    <sheet name="Back Reed-Pettine posteriore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1" authorId="0">
      <text>
        <r>
          <rPr>
            <b/>
            <sz val="8"/>
            <rFont val="Tahoma"/>
            <family val="0"/>
          </rPr>
          <t>Larghezza Utile del pettine.
Usable reed width.
Largeur utile de peigne.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2"/>
          </rPr>
          <t xml:space="preserve">Larghezza colonnetta.
Column width.
Largeur support.
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Larghezza colonnette.
Double colomuns width.
Largeur deux supports.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Larghezza Totale del pettine.
Total reed width.
Largeur total de peigne.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Larghezza Dente.
Dent Widht.
Largeur de Dent.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Larghezza Base Pettine.
Base reed Widht.
Largeur base peigne.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Altezza Utile del pettine.
Usable height reed.
Hauteur utile de peigne.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Numero denti per cm.
Teeth numbers per cm.
Nombre de dents par cm.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Altezza Totale del pettine.
Total height reed.
Hauteur total de peigne.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Altezza base pettine (compresa spirale).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Base reed height (with spiral).
Hauteur base peigne (avec spirale).</t>
        </r>
      </text>
    </comment>
    <comment ref="E21" authorId="0">
      <text>
        <r>
          <rPr>
            <b/>
            <sz val="8"/>
            <rFont val="Tahoma"/>
            <family val="2"/>
          </rPr>
          <t>Rag. Sociale.
Company.
Raison Social.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Indirizzo.
Adress.
Adresse.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Cap.-Città-Provincia
City code - City
Code postal - Ville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Stato.
State.
Pays.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N° telefono e fax.
Telephone n° and fax.
Numero telephone et fax.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Partita Iva.
VAT number.
Numero TVA societe.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E-mail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9" authorId="0">
      <text>
        <r>
          <rPr>
            <b/>
            <sz val="8"/>
            <rFont val="Tahoma"/>
            <family val="0"/>
          </rPr>
          <t>Numero denti per cm.
Teeth numbers per cm.
Nombre de dents par cm.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Larghezza Utile del pettine.
Usable reed width.
Largeur utile de peigne.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Rag. Sociale.
Company.
Raison Social.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2"/>
          </rPr>
          <t xml:space="preserve">Larghezza colonnetta.
Column width.
Largeur support.
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Indirizzo.
Adress.
Adresse.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Larghezza colonnette.
Double colomuns width.
Largeur deux supports.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Cap.-Città-Provincia
City code - City
Code postal - Ville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Larghezza Totale del pettine.
Total reed width.
Largeur total de peigne.
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Stato.
State.
Pays.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Larghezza Dente.
Dent Widht.
Largeur de Dent.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N° telefono e fax.
Telephone n° and fax.
Numero telephone et fax.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Larghezza Base Pettine.
Base reed Widht.
Largeur base peigne.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Partita Iva.
VAT number.
Numero TVA societe.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Altezza Utile del pettine.
Usable height reed.
Hauteur utile de peigne.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E-mail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Altezza Totale del pettine.
Total height reed.
Hauteur total de peigne.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Altezza base pettine (compresa spirale).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Base reed height (with spiral).
Hauteur base peigne (avec spirale).</t>
        </r>
      </text>
    </comment>
    <comment ref="A29" authorId="0">
      <text>
        <r>
          <rPr>
            <b/>
            <sz val="8"/>
            <rFont val="Tahoma"/>
            <family val="0"/>
          </rPr>
          <t>Altezza base pettine (compresa spirale).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Base reed height (with spiral).
Hauteur base peigne (avec spirale).</t>
        </r>
      </text>
    </comment>
  </commentList>
</comments>
</file>

<file path=xl/sharedStrings.xml><?xml version="1.0" encoding="utf-8"?>
<sst xmlns="http://schemas.openxmlformats.org/spreadsheetml/2006/main" count="40" uniqueCount="22">
  <si>
    <t>Dati Tecnici - Technical Data - Donnees Tecniques</t>
  </si>
  <si>
    <t>Con una colonnetta - With one Column - Avec une Support</t>
  </si>
  <si>
    <t>Senza colonnetta - Without Column - Sans Support</t>
  </si>
  <si>
    <t>Con due colonnette - With Two Columns - Avec Deux Supports</t>
  </si>
  <si>
    <t>Riduzione - Density - Reduction</t>
  </si>
  <si>
    <t xml:space="preserve">Q.tà - Q.ty - </t>
  </si>
  <si>
    <t>Denti - Dents</t>
  </si>
  <si>
    <t>A</t>
  </si>
  <si>
    <t>mm</t>
  </si>
  <si>
    <t>A/1</t>
  </si>
  <si>
    <t>A/2</t>
  </si>
  <si>
    <t>B</t>
  </si>
  <si>
    <t>C</t>
  </si>
  <si>
    <t>D</t>
  </si>
  <si>
    <t>E</t>
  </si>
  <si>
    <t>F</t>
  </si>
  <si>
    <t>G</t>
  </si>
  <si>
    <t>Anagrafica Cliente - Customer Data  - Donnees du Client</t>
  </si>
  <si>
    <t>*</t>
  </si>
  <si>
    <t>G1</t>
  </si>
  <si>
    <t>Back Reed / Pettine Guida Posteriore</t>
  </si>
  <si>
    <t>Front reed / Pettine anteriore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</si>
</sst>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2" fillId="34" borderId="1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/>
      <protection/>
    </xf>
    <xf numFmtId="0" fontId="2" fillId="35" borderId="27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10" fillId="33" borderId="37" xfId="0" applyFont="1" applyFill="1" applyBorder="1" applyAlignment="1" applyProtection="1">
      <alignment horizontal="center" vertical="center"/>
      <protection locked="0"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10" fillId="33" borderId="39" xfId="0" applyFon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4</xdr:row>
      <xdr:rowOff>209550</xdr:rowOff>
    </xdr:from>
    <xdr:to>
      <xdr:col>1</xdr:col>
      <xdr:colOff>609600</xdr:colOff>
      <xdr:row>17</xdr:row>
      <xdr:rowOff>152400</xdr:rowOff>
    </xdr:to>
    <xdr:pic>
      <xdr:nvPicPr>
        <xdr:cNvPr id="1" name="Picture 1" descr="C:\Documents and Settings\user\Documenti\Foto Archivio\Foto utility\tecno pettini\Pettine 1 colon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23975"/>
          <a:ext cx="12096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4</xdr:row>
      <xdr:rowOff>219075</xdr:rowOff>
    </xdr:from>
    <xdr:to>
      <xdr:col>3</xdr:col>
      <xdr:colOff>685800</xdr:colOff>
      <xdr:row>17</xdr:row>
      <xdr:rowOff>180975</xdr:rowOff>
    </xdr:to>
    <xdr:pic>
      <xdr:nvPicPr>
        <xdr:cNvPr id="2" name="Picture 2" descr="C:\Documents and Settings\user\Documenti\Foto Archivio\Foto utility\tecno pettini\Pettine senza colon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333500"/>
          <a:ext cx="13906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</xdr:row>
      <xdr:rowOff>161925</xdr:rowOff>
    </xdr:from>
    <xdr:to>
      <xdr:col>5</xdr:col>
      <xdr:colOff>2105025</xdr:colOff>
      <xdr:row>17</xdr:row>
      <xdr:rowOff>142875</xdr:rowOff>
    </xdr:to>
    <xdr:pic>
      <xdr:nvPicPr>
        <xdr:cNvPr id="3" name="Picture 3" descr="C:\Documents and Settings\user\Documenti\Foto Archivio\Foto utility\tecno pettini\Pettine 2 colon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1276350"/>
          <a:ext cx="30861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4</xdr:row>
      <xdr:rowOff>66675</xdr:rowOff>
    </xdr:from>
    <xdr:to>
      <xdr:col>5</xdr:col>
      <xdr:colOff>1057275</xdr:colOff>
      <xdr:row>17</xdr:row>
      <xdr:rowOff>457200</xdr:rowOff>
    </xdr:to>
    <xdr:pic>
      <xdr:nvPicPr>
        <xdr:cNvPr id="1" name="Picture 22" descr="C:\Documents and Settings\Administrator\Documenti\Foto Archivio\Disegni\Disegni\Pettine guida ex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181100"/>
          <a:ext cx="59150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05" zoomScaleNormal="105" zoomScalePageLayoutView="0" workbookViewId="0" topLeftCell="A13">
      <selection activeCell="B21" sqref="B21:D21"/>
    </sheetView>
  </sheetViews>
  <sheetFormatPr defaultColWidth="9.140625" defaultRowHeight="12.75"/>
  <cols>
    <col min="1" max="5" width="18.00390625" style="1" customWidth="1"/>
    <col min="6" max="6" width="38.28125" style="1" customWidth="1"/>
    <col min="7" max="7" width="21.28125" style="13" customWidth="1"/>
    <col min="8" max="25" width="9.140625" style="13" customWidth="1"/>
    <col min="26" max="16384" width="9.140625" style="1" customWidth="1"/>
  </cols>
  <sheetData>
    <row r="1" spans="1:15" ht="26.25" customHeight="1" thickTop="1">
      <c r="A1" s="17" t="s">
        <v>0</v>
      </c>
      <c r="B1" s="18"/>
      <c r="C1" s="18"/>
      <c r="D1" s="18"/>
      <c r="E1" s="18"/>
      <c r="F1" s="19"/>
      <c r="G1" s="14"/>
      <c r="H1" s="12"/>
      <c r="I1" s="12"/>
      <c r="J1" s="12"/>
      <c r="K1" s="12"/>
      <c r="L1" s="12"/>
      <c r="M1" s="12"/>
      <c r="N1" s="12"/>
      <c r="O1" s="12"/>
    </row>
    <row r="2" spans="1:15" ht="20.25">
      <c r="A2" s="28" t="s">
        <v>21</v>
      </c>
      <c r="B2" s="29"/>
      <c r="C2" s="30"/>
      <c r="D2" s="30"/>
      <c r="E2" s="30"/>
      <c r="F2" s="31"/>
      <c r="G2" s="14"/>
      <c r="H2" s="12"/>
      <c r="I2" s="12"/>
      <c r="J2" s="12"/>
      <c r="K2" s="12"/>
      <c r="L2" s="12"/>
      <c r="M2" s="12"/>
      <c r="N2" s="12"/>
      <c r="O2" s="12"/>
    </row>
    <row r="3" spans="1:15" ht="20.25">
      <c r="A3" s="20" t="s">
        <v>1</v>
      </c>
      <c r="B3" s="21"/>
      <c r="C3" s="21" t="s">
        <v>2</v>
      </c>
      <c r="D3" s="21"/>
      <c r="E3" s="24" t="s">
        <v>3</v>
      </c>
      <c r="F3" s="25"/>
      <c r="G3" s="14"/>
      <c r="H3" s="12"/>
      <c r="I3" s="12"/>
      <c r="J3" s="12"/>
      <c r="K3" s="12"/>
      <c r="L3" s="12"/>
      <c r="M3" s="12"/>
      <c r="N3" s="12"/>
      <c r="O3" s="12"/>
    </row>
    <row r="4" spans="1:15" ht="21" thickBot="1">
      <c r="A4" s="22"/>
      <c r="B4" s="23"/>
      <c r="C4" s="23"/>
      <c r="D4" s="23"/>
      <c r="E4" s="26"/>
      <c r="F4" s="27"/>
      <c r="G4" s="14"/>
      <c r="H4" s="12"/>
      <c r="I4" s="12"/>
      <c r="J4" s="12"/>
      <c r="K4" s="12"/>
      <c r="L4" s="12"/>
      <c r="M4" s="12"/>
      <c r="N4" s="12"/>
      <c r="O4" s="12"/>
    </row>
    <row r="5" spans="1:15" ht="21" thickTop="1">
      <c r="A5" s="39"/>
      <c r="B5" s="39"/>
      <c r="C5" s="39"/>
      <c r="D5" s="39"/>
      <c r="E5" s="39"/>
      <c r="F5" s="39"/>
      <c r="G5" s="14"/>
      <c r="H5" s="12"/>
      <c r="I5" s="12"/>
      <c r="J5" s="12"/>
      <c r="K5" s="12"/>
      <c r="L5" s="12"/>
      <c r="M5" s="12"/>
      <c r="N5" s="12"/>
      <c r="O5" s="12"/>
    </row>
    <row r="6" spans="1:15" ht="20.25">
      <c r="A6" s="40"/>
      <c r="B6" s="40"/>
      <c r="C6" s="40"/>
      <c r="D6" s="40"/>
      <c r="E6" s="40"/>
      <c r="F6" s="40"/>
      <c r="G6" s="14"/>
      <c r="H6" s="12"/>
      <c r="I6" s="12"/>
      <c r="J6" s="12"/>
      <c r="K6" s="12"/>
      <c r="L6" s="12"/>
      <c r="M6" s="12"/>
      <c r="N6" s="12"/>
      <c r="O6" s="12"/>
    </row>
    <row r="7" spans="1:15" ht="12.75">
      <c r="A7" s="40"/>
      <c r="B7" s="40"/>
      <c r="C7" s="40"/>
      <c r="D7" s="40"/>
      <c r="E7" s="40"/>
      <c r="F7" s="40"/>
      <c r="G7" s="15"/>
      <c r="H7" s="12"/>
      <c r="I7" s="12"/>
      <c r="J7" s="12"/>
      <c r="K7" s="12"/>
      <c r="L7" s="12"/>
      <c r="M7" s="12"/>
      <c r="N7" s="12"/>
      <c r="O7" s="12"/>
    </row>
    <row r="8" spans="1:15" ht="12.75">
      <c r="A8" s="40"/>
      <c r="B8" s="40"/>
      <c r="C8" s="40"/>
      <c r="D8" s="40"/>
      <c r="E8" s="40"/>
      <c r="F8" s="40"/>
      <c r="G8" s="15"/>
      <c r="H8" s="12"/>
      <c r="I8" s="12"/>
      <c r="J8" s="12"/>
      <c r="K8" s="12"/>
      <c r="L8" s="12"/>
      <c r="M8" s="12"/>
      <c r="N8" s="12"/>
      <c r="O8" s="12"/>
    </row>
    <row r="9" spans="1:15" ht="12.75">
      <c r="A9" s="40"/>
      <c r="B9" s="40"/>
      <c r="C9" s="40"/>
      <c r="D9" s="40"/>
      <c r="E9" s="40"/>
      <c r="F9" s="40"/>
      <c r="G9" s="15"/>
      <c r="H9" s="12"/>
      <c r="I9" s="12"/>
      <c r="J9" s="12"/>
      <c r="K9" s="12"/>
      <c r="L9" s="12"/>
      <c r="M9" s="12"/>
      <c r="N9" s="12"/>
      <c r="O9" s="12"/>
    </row>
    <row r="10" spans="1:15" ht="12.75">
      <c r="A10" s="40"/>
      <c r="B10" s="40"/>
      <c r="C10" s="40"/>
      <c r="D10" s="40"/>
      <c r="E10" s="40"/>
      <c r="F10" s="40"/>
      <c r="G10" s="15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40"/>
      <c r="B11" s="40"/>
      <c r="C11" s="40"/>
      <c r="D11" s="40"/>
      <c r="E11" s="40"/>
      <c r="F11" s="40"/>
      <c r="G11" s="15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40"/>
      <c r="B12" s="40"/>
      <c r="C12" s="40"/>
      <c r="D12" s="40"/>
      <c r="E12" s="40"/>
      <c r="F12" s="40"/>
      <c r="G12" s="15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40"/>
      <c r="B13" s="40"/>
      <c r="C13" s="40"/>
      <c r="D13" s="40"/>
      <c r="E13" s="40"/>
      <c r="F13" s="40"/>
      <c r="G13" s="15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40"/>
      <c r="B14" s="40"/>
      <c r="C14" s="40"/>
      <c r="D14" s="40"/>
      <c r="E14" s="40"/>
      <c r="F14" s="40"/>
      <c r="G14" s="15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40"/>
      <c r="B15" s="40"/>
      <c r="C15" s="40"/>
      <c r="D15" s="40"/>
      <c r="E15" s="40"/>
      <c r="F15" s="40"/>
      <c r="G15" s="15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40"/>
      <c r="B16" s="40"/>
      <c r="C16" s="40"/>
      <c r="D16" s="40"/>
      <c r="E16" s="40"/>
      <c r="F16" s="40"/>
      <c r="G16" s="15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40"/>
      <c r="B17" s="40"/>
      <c r="C17" s="40"/>
      <c r="D17" s="40"/>
      <c r="E17" s="40"/>
      <c r="F17" s="40"/>
      <c r="G17" s="15"/>
      <c r="H17" s="12"/>
      <c r="I17" s="12"/>
      <c r="J17" s="12"/>
      <c r="K17" s="12"/>
      <c r="L17" s="12"/>
      <c r="M17" s="12"/>
      <c r="N17" s="12"/>
      <c r="O17" s="12"/>
    </row>
    <row r="18" spans="1:15" ht="37.5" customHeight="1" thickBot="1">
      <c r="A18" s="41"/>
      <c r="B18" s="41"/>
      <c r="C18" s="41"/>
      <c r="D18" s="41"/>
      <c r="E18" s="41"/>
      <c r="F18" s="41"/>
      <c r="G18" s="15"/>
      <c r="H18" s="12"/>
      <c r="I18" s="12"/>
      <c r="J18" s="12"/>
      <c r="K18" s="12"/>
      <c r="L18" s="12"/>
      <c r="M18" s="12"/>
      <c r="N18" s="12"/>
      <c r="O18" s="12"/>
    </row>
    <row r="19" spans="1:15" ht="42" customHeight="1" thickTop="1">
      <c r="A19" s="2" t="s">
        <v>4</v>
      </c>
      <c r="B19" s="8" t="s">
        <v>18</v>
      </c>
      <c r="C19" s="3" t="s">
        <v>5</v>
      </c>
      <c r="D19" s="8" t="s">
        <v>18</v>
      </c>
      <c r="E19" s="4" t="s">
        <v>6</v>
      </c>
      <c r="F19" s="16" t="str">
        <f>B31</f>
        <v>Denti - Dents</v>
      </c>
      <c r="G19" s="15"/>
      <c r="H19" s="12"/>
      <c r="I19" s="12"/>
      <c r="J19" s="12"/>
      <c r="K19" s="12"/>
      <c r="L19" s="12"/>
      <c r="M19" s="12"/>
      <c r="N19" s="12"/>
      <c r="O19" s="12"/>
    </row>
    <row r="20" spans="1:15" ht="15.75">
      <c r="A20" s="5"/>
      <c r="B20" s="42" t="s">
        <v>8</v>
      </c>
      <c r="C20" s="43"/>
      <c r="D20" s="44"/>
      <c r="E20" s="34" t="s">
        <v>17</v>
      </c>
      <c r="F20" s="35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24.75" customHeight="1">
      <c r="A21" s="6" t="s">
        <v>7</v>
      </c>
      <c r="B21" s="36" t="s">
        <v>18</v>
      </c>
      <c r="C21" s="37"/>
      <c r="D21" s="38"/>
      <c r="E21" s="32"/>
      <c r="F21" s="33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24.75" customHeight="1">
      <c r="A22" s="6" t="s">
        <v>9</v>
      </c>
      <c r="B22" s="36"/>
      <c r="C22" s="37"/>
      <c r="D22" s="38"/>
      <c r="E22" s="32"/>
      <c r="F22" s="33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24.75" customHeight="1">
      <c r="A23" s="6" t="s">
        <v>10</v>
      </c>
      <c r="B23" s="36"/>
      <c r="C23" s="37"/>
      <c r="D23" s="38"/>
      <c r="E23" s="32"/>
      <c r="F23" s="33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24.75" customHeight="1">
      <c r="A24" s="6" t="s">
        <v>11</v>
      </c>
      <c r="B24" s="50" t="str">
        <f>A31</f>
        <v>Total reed width</v>
      </c>
      <c r="C24" s="51"/>
      <c r="D24" s="52"/>
      <c r="E24" s="32"/>
      <c r="F24" s="33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24.75" customHeight="1">
      <c r="A25" s="6" t="s">
        <v>12</v>
      </c>
      <c r="B25" s="36"/>
      <c r="C25" s="37"/>
      <c r="D25" s="38"/>
      <c r="E25" s="32"/>
      <c r="F25" s="33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4.75" customHeight="1">
      <c r="A26" s="6" t="s">
        <v>13</v>
      </c>
      <c r="B26" s="36"/>
      <c r="C26" s="37"/>
      <c r="D26" s="38"/>
      <c r="E26" s="32"/>
      <c r="F26" s="33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4.75" customHeight="1">
      <c r="A27" s="6" t="s">
        <v>14</v>
      </c>
      <c r="B27" s="36"/>
      <c r="C27" s="37"/>
      <c r="D27" s="38"/>
      <c r="E27" s="32"/>
      <c r="F27" s="33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4.75" customHeight="1">
      <c r="A28" s="6" t="s">
        <v>15</v>
      </c>
      <c r="B28" s="36"/>
      <c r="C28" s="37"/>
      <c r="D28" s="38"/>
      <c r="E28" s="32"/>
      <c r="F28" s="33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4.75" customHeight="1" thickBot="1">
      <c r="A29" s="7" t="s">
        <v>16</v>
      </c>
      <c r="B29" s="45"/>
      <c r="C29" s="46"/>
      <c r="D29" s="47"/>
      <c r="E29" s="48"/>
      <c r="F29" s="49"/>
      <c r="G29" s="12"/>
      <c r="H29" s="12"/>
      <c r="I29" s="12"/>
      <c r="J29" s="12"/>
      <c r="K29" s="12"/>
      <c r="L29" s="12"/>
      <c r="M29" s="12"/>
      <c r="N29" s="12"/>
      <c r="O29" s="12"/>
    </row>
    <row r="30" spans="1:6" ht="13.5" thickTop="1">
      <c r="A30" s="13"/>
      <c r="B30" s="13"/>
      <c r="C30" s="13"/>
      <c r="D30" s="13"/>
      <c r="E30" s="13"/>
      <c r="F30" s="13"/>
    </row>
    <row r="31" spans="1:6" ht="12.75" hidden="1">
      <c r="A31" s="13" t="str">
        <f>IF(AND(B21="*"),"Total reed width",IF(AND(B22=0),B21+(B23*2),IF(AND(B23=0),B21+B22)))</f>
        <v>Total reed width</v>
      </c>
      <c r="B31" s="13" t="str">
        <f>IF(AND(B19="*"),"Denti - Dents",IF(AND(B21="*"),"Denti - dents",(B21/10)*B19+1))</f>
        <v>Denti - Dents</v>
      </c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</sheetData>
  <sheetProtection password="F32E" sheet="1" objects="1" scenarios="1"/>
  <mergeCells count="28">
    <mergeCell ref="B29:D29"/>
    <mergeCell ref="E29:F29"/>
    <mergeCell ref="B25:D25"/>
    <mergeCell ref="B24:D24"/>
    <mergeCell ref="B26:D26"/>
    <mergeCell ref="E25:F25"/>
    <mergeCell ref="E24:F24"/>
    <mergeCell ref="B27:D27"/>
    <mergeCell ref="B28:D28"/>
    <mergeCell ref="E27:F27"/>
    <mergeCell ref="B22:D22"/>
    <mergeCell ref="B23:D23"/>
    <mergeCell ref="E5:F18"/>
    <mergeCell ref="E26:F26"/>
    <mergeCell ref="A5:B18"/>
    <mergeCell ref="C5:D18"/>
    <mergeCell ref="B20:D20"/>
    <mergeCell ref="B21:D21"/>
    <mergeCell ref="A1:F1"/>
    <mergeCell ref="A3:B4"/>
    <mergeCell ref="C3:D4"/>
    <mergeCell ref="E3:F4"/>
    <mergeCell ref="A2:F2"/>
    <mergeCell ref="E28:F28"/>
    <mergeCell ref="E20:F20"/>
    <mergeCell ref="E21:F21"/>
    <mergeCell ref="E22:F22"/>
    <mergeCell ref="E23:F23"/>
  </mergeCells>
  <printOptions/>
  <pageMargins left="0.94" right="0.75" top="0.38" bottom="0.42" header="0.41" footer="0.36"/>
  <pageSetup horizontalDpi="600" verticalDpi="600" orientation="landscape" paperSize="9" scale="92" r:id="rId4"/>
  <rowBreaks count="1" manualBreakCount="1">
    <brk id="3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05" zoomScaleNormal="105" zoomScalePageLayoutView="0" workbookViewId="0" topLeftCell="A15">
      <selection activeCell="B19" sqref="B19"/>
    </sheetView>
  </sheetViews>
  <sheetFormatPr defaultColWidth="9.140625" defaultRowHeight="12.75"/>
  <cols>
    <col min="1" max="5" width="18.00390625" style="1" customWidth="1"/>
    <col min="6" max="6" width="38.28125" style="1" customWidth="1"/>
    <col min="7" max="7" width="21.28125" style="13" customWidth="1"/>
    <col min="8" max="97" width="9.140625" style="13" customWidth="1"/>
    <col min="98" max="16384" width="9.140625" style="1" customWidth="1"/>
  </cols>
  <sheetData>
    <row r="1" spans="1:15" ht="26.25" customHeight="1" thickTop="1">
      <c r="A1" s="17" t="s">
        <v>0</v>
      </c>
      <c r="B1" s="18"/>
      <c r="C1" s="18"/>
      <c r="D1" s="18"/>
      <c r="E1" s="18"/>
      <c r="F1" s="19"/>
      <c r="G1" s="11"/>
      <c r="H1" s="12"/>
      <c r="I1" s="12"/>
      <c r="J1" s="12"/>
      <c r="K1" s="12"/>
      <c r="L1" s="12"/>
      <c r="M1" s="12"/>
      <c r="N1" s="12"/>
      <c r="O1" s="12"/>
    </row>
    <row r="2" spans="1:15" ht="20.25">
      <c r="A2" s="73"/>
      <c r="B2" s="74"/>
      <c r="C2" s="74"/>
      <c r="D2" s="74"/>
      <c r="E2" s="74"/>
      <c r="F2" s="75"/>
      <c r="G2" s="11"/>
      <c r="H2" s="12"/>
      <c r="I2" s="12"/>
      <c r="J2" s="12"/>
      <c r="K2" s="12"/>
      <c r="L2" s="12"/>
      <c r="M2" s="12"/>
      <c r="N2" s="12"/>
      <c r="O2" s="12"/>
    </row>
    <row r="3" spans="1:15" ht="20.25">
      <c r="A3" s="67" t="s">
        <v>20</v>
      </c>
      <c r="B3" s="68"/>
      <c r="C3" s="68"/>
      <c r="D3" s="68"/>
      <c r="E3" s="68"/>
      <c r="F3" s="69"/>
      <c r="G3" s="11"/>
      <c r="H3" s="12"/>
      <c r="I3" s="12"/>
      <c r="J3" s="12"/>
      <c r="K3" s="12"/>
      <c r="L3" s="12"/>
      <c r="M3" s="12"/>
      <c r="N3" s="12"/>
      <c r="O3" s="12"/>
    </row>
    <row r="4" spans="1:15" ht="21" thickBot="1">
      <c r="A4" s="70"/>
      <c r="B4" s="71"/>
      <c r="C4" s="71"/>
      <c r="D4" s="71"/>
      <c r="E4" s="71"/>
      <c r="F4" s="72"/>
      <c r="G4" s="11"/>
      <c r="H4" s="12"/>
      <c r="I4" s="12"/>
      <c r="J4" s="12"/>
      <c r="K4" s="12"/>
      <c r="L4" s="12"/>
      <c r="M4" s="12"/>
      <c r="N4" s="12"/>
      <c r="O4" s="12"/>
    </row>
    <row r="5" spans="1:15" ht="21" thickTop="1">
      <c r="A5" s="58"/>
      <c r="B5" s="59"/>
      <c r="C5" s="59"/>
      <c r="D5" s="59"/>
      <c r="E5" s="59"/>
      <c r="F5" s="60"/>
      <c r="G5" s="11"/>
      <c r="H5" s="12"/>
      <c r="I5" s="12"/>
      <c r="J5" s="12"/>
      <c r="K5" s="12"/>
      <c r="L5" s="12"/>
      <c r="M5" s="12"/>
      <c r="N5" s="12"/>
      <c r="O5" s="12"/>
    </row>
    <row r="6" spans="1:15" ht="20.25">
      <c r="A6" s="61"/>
      <c r="B6" s="62"/>
      <c r="C6" s="62"/>
      <c r="D6" s="62"/>
      <c r="E6" s="62"/>
      <c r="F6" s="63"/>
      <c r="G6" s="11"/>
      <c r="H6" s="12"/>
      <c r="I6" s="12"/>
      <c r="J6" s="12"/>
      <c r="K6" s="12"/>
      <c r="L6" s="12"/>
      <c r="M6" s="12"/>
      <c r="N6" s="12"/>
      <c r="O6" s="12"/>
    </row>
    <row r="7" spans="1:15" ht="12.75">
      <c r="A7" s="61"/>
      <c r="B7" s="62"/>
      <c r="C7" s="62"/>
      <c r="D7" s="62"/>
      <c r="E7" s="62"/>
      <c r="F7" s="63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61"/>
      <c r="B8" s="62"/>
      <c r="C8" s="62"/>
      <c r="D8" s="62"/>
      <c r="E8" s="62"/>
      <c r="F8" s="63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61"/>
      <c r="B9" s="62"/>
      <c r="C9" s="62"/>
      <c r="D9" s="62"/>
      <c r="E9" s="62"/>
      <c r="F9" s="63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61"/>
      <c r="B10" s="62"/>
      <c r="C10" s="62"/>
      <c r="D10" s="62"/>
      <c r="E10" s="62"/>
      <c r="F10" s="63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61"/>
      <c r="B11" s="62"/>
      <c r="C11" s="62"/>
      <c r="D11" s="62"/>
      <c r="E11" s="62"/>
      <c r="F11" s="63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61"/>
      <c r="B12" s="62"/>
      <c r="C12" s="62"/>
      <c r="D12" s="62"/>
      <c r="E12" s="62"/>
      <c r="F12" s="63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61"/>
      <c r="B13" s="62"/>
      <c r="C13" s="62"/>
      <c r="D13" s="62"/>
      <c r="E13" s="62"/>
      <c r="F13" s="63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61"/>
      <c r="B14" s="62"/>
      <c r="C14" s="62"/>
      <c r="D14" s="62"/>
      <c r="E14" s="62"/>
      <c r="F14" s="63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61"/>
      <c r="B15" s="62"/>
      <c r="C15" s="62"/>
      <c r="D15" s="62"/>
      <c r="E15" s="62"/>
      <c r="F15" s="63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61"/>
      <c r="B16" s="62"/>
      <c r="C16" s="62"/>
      <c r="D16" s="62"/>
      <c r="E16" s="62"/>
      <c r="F16" s="63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61"/>
      <c r="B17" s="62"/>
      <c r="C17" s="62"/>
      <c r="D17" s="62"/>
      <c r="E17" s="62"/>
      <c r="F17" s="63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37.5" customHeight="1" thickBot="1">
      <c r="A18" s="64"/>
      <c r="B18" s="65"/>
      <c r="C18" s="65"/>
      <c r="D18" s="65"/>
      <c r="E18" s="65"/>
      <c r="F18" s="66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42" customHeight="1" thickTop="1">
      <c r="A19" s="2" t="s">
        <v>4</v>
      </c>
      <c r="B19" s="8" t="s">
        <v>18</v>
      </c>
      <c r="C19" s="3" t="s">
        <v>5</v>
      </c>
      <c r="D19" s="8" t="s">
        <v>18</v>
      </c>
      <c r="E19" s="4" t="s">
        <v>6</v>
      </c>
      <c r="F19" s="9" t="str">
        <f>B32</f>
        <v>Denti - Dents</v>
      </c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5.75">
      <c r="A20" s="5"/>
      <c r="B20" s="42" t="s">
        <v>8</v>
      </c>
      <c r="C20" s="43"/>
      <c r="D20" s="44"/>
      <c r="E20" s="34" t="s">
        <v>17</v>
      </c>
      <c r="F20" s="35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24.75" customHeight="1">
      <c r="A21" s="6" t="s">
        <v>7</v>
      </c>
      <c r="B21" s="36" t="s">
        <v>18</v>
      </c>
      <c r="C21" s="37"/>
      <c r="D21" s="38"/>
      <c r="E21" s="32"/>
      <c r="F21" s="33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24.75" customHeight="1">
      <c r="A22" s="6"/>
      <c r="B22" s="50"/>
      <c r="C22" s="51"/>
      <c r="D22" s="52"/>
      <c r="E22" s="32"/>
      <c r="F22" s="33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24.75" customHeight="1">
      <c r="A23" s="6" t="s">
        <v>9</v>
      </c>
      <c r="B23" s="36"/>
      <c r="C23" s="37"/>
      <c r="D23" s="38"/>
      <c r="E23" s="32"/>
      <c r="F23" s="33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24.75" customHeight="1">
      <c r="A24" s="6"/>
      <c r="B24" s="50" t="str">
        <f>A32</f>
        <v>Total reed width</v>
      </c>
      <c r="C24" s="51"/>
      <c r="D24" s="52"/>
      <c r="E24" s="32"/>
      <c r="F24" s="33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24.75" customHeight="1">
      <c r="A25" s="6" t="s">
        <v>12</v>
      </c>
      <c r="B25" s="36"/>
      <c r="C25" s="37"/>
      <c r="D25" s="38"/>
      <c r="E25" s="32"/>
      <c r="F25" s="33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4.75" customHeight="1">
      <c r="A26" s="6" t="s">
        <v>13</v>
      </c>
      <c r="B26" s="36"/>
      <c r="C26" s="37"/>
      <c r="D26" s="38"/>
      <c r="E26" s="32"/>
      <c r="F26" s="33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4.75" customHeight="1">
      <c r="A27" s="6" t="s">
        <v>14</v>
      </c>
      <c r="B27" s="36"/>
      <c r="C27" s="37"/>
      <c r="D27" s="38"/>
      <c r="E27" s="32"/>
      <c r="F27" s="33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4.75" customHeight="1">
      <c r="A28" s="6" t="s">
        <v>15</v>
      </c>
      <c r="B28" s="36"/>
      <c r="C28" s="37"/>
      <c r="D28" s="38"/>
      <c r="E28" s="32"/>
      <c r="F28" s="33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4.75" customHeight="1">
      <c r="A29" s="6" t="s">
        <v>16</v>
      </c>
      <c r="B29" s="36"/>
      <c r="C29" s="37"/>
      <c r="D29" s="38"/>
      <c r="E29" s="32"/>
      <c r="F29" s="33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4.75" customHeight="1" thickBot="1">
      <c r="A30" s="10" t="s">
        <v>19</v>
      </c>
      <c r="B30" s="53"/>
      <c r="C30" s="54"/>
      <c r="D30" s="55"/>
      <c r="E30" s="56"/>
      <c r="F30" s="57"/>
      <c r="G30" s="12"/>
      <c r="H30" s="12"/>
      <c r="I30" s="12"/>
      <c r="J30" s="12"/>
      <c r="K30" s="12"/>
      <c r="L30" s="12"/>
      <c r="M30" s="12"/>
      <c r="N30" s="12"/>
      <c r="O30" s="12"/>
    </row>
    <row r="31" spans="1:6" ht="13.5" thickTop="1">
      <c r="A31" s="13"/>
      <c r="B31" s="13"/>
      <c r="C31" s="13"/>
      <c r="D31" s="13"/>
      <c r="E31" s="13"/>
      <c r="F31" s="13"/>
    </row>
    <row r="32" spans="1:6" ht="12.75" hidden="1">
      <c r="A32" s="13" t="str">
        <f>IF(AND(B21="*"),"Total reed width",IF(AND(B22=0),B21+(B23*2),IF(AND(B23=0),B21+B22)))</f>
        <v>Total reed width</v>
      </c>
      <c r="B32" s="13" t="str">
        <f>IF(AND(B19="*"),"Denti - Dents",IF(AND(B21="*"),"Denti - dents",(B21/10)*B19+1))</f>
        <v>Denti - Dents</v>
      </c>
      <c r="C32" s="13"/>
      <c r="D32" s="13"/>
      <c r="E32" s="13"/>
      <c r="F32" s="13"/>
    </row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</sheetData>
  <sheetProtection password="F32E" sheet="1" objects="1" scenarios="1"/>
  <mergeCells count="28">
    <mergeCell ref="A5:F18"/>
    <mergeCell ref="A3:F4"/>
    <mergeCell ref="A1:F1"/>
    <mergeCell ref="A2:B2"/>
    <mergeCell ref="C2:D2"/>
    <mergeCell ref="E2:F2"/>
    <mergeCell ref="B22:D22"/>
    <mergeCell ref="E22:F22"/>
    <mergeCell ref="B23:D23"/>
    <mergeCell ref="E23:F23"/>
    <mergeCell ref="B20:D20"/>
    <mergeCell ref="E20:F20"/>
    <mergeCell ref="B21:D21"/>
    <mergeCell ref="E21:F21"/>
    <mergeCell ref="B26:D26"/>
    <mergeCell ref="E26:F26"/>
    <mergeCell ref="B27:D27"/>
    <mergeCell ref="E27:F27"/>
    <mergeCell ref="B24:D24"/>
    <mergeCell ref="E24:F24"/>
    <mergeCell ref="B25:D25"/>
    <mergeCell ref="E25:F25"/>
    <mergeCell ref="B28:D28"/>
    <mergeCell ref="E28:F28"/>
    <mergeCell ref="B30:D30"/>
    <mergeCell ref="E30:F30"/>
    <mergeCell ref="B29:D29"/>
    <mergeCell ref="E29:F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4"/>
  <rowBreaks count="1" manualBreakCount="1">
    <brk id="3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adriano</cp:lastModifiedBy>
  <cp:lastPrinted>2009-04-08T12:47:49Z</cp:lastPrinted>
  <dcterms:created xsi:type="dcterms:W3CDTF">2006-10-12T20:25:30Z</dcterms:created>
  <dcterms:modified xsi:type="dcterms:W3CDTF">2018-01-12T13:36:02Z</dcterms:modified>
  <cp:category/>
  <cp:version/>
  <cp:contentType/>
  <cp:contentStatus/>
</cp:coreProperties>
</file>